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<sst xmlns="http://schemas.openxmlformats.org/spreadsheetml/2006/main" count="37" uniqueCount="24">
  <si>
    <t xml:space="preserve">Mesures inductances propres et mutuelles</t>
  </si>
  <si>
    <t xml:space="preserve">incertitude sur L</t>
  </si>
  <si>
    <t xml:space="preserve">fmax = </t>
  </si>
  <si>
    <t xml:space="preserve">Hz</t>
  </si>
  <si>
    <t xml:space="preserve">u(far) =</t>
  </si>
  <si>
    <t xml:space="preserve">fmin</t>
  </si>
  <si>
    <t xml:space="preserve">C</t>
  </si>
  <si>
    <t xml:space="preserve">F</t>
  </si>
  <si>
    <t xml:space="preserve">u(C) =</t>
  </si>
  <si>
    <t xml:space="preserve">incertitude type sur L : </t>
  </si>
  <si>
    <r>
      <rPr>
        <sz val="10"/>
        <rFont val="Symbol"/>
        <family val="0"/>
        <charset val="2"/>
      </rPr>
      <t xml:space="preserve">D</t>
    </r>
    <r>
      <rPr>
        <sz val="10"/>
        <rFont val="Arial"/>
        <family val="2"/>
      </rPr>
      <t xml:space="preserve">L = </t>
    </r>
  </si>
  <si>
    <t xml:space="preserve">H</t>
  </si>
  <si>
    <t xml:space="preserve">L</t>
  </si>
  <si>
    <t xml:space="preserve">contrôle professeur</t>
  </si>
  <si>
    <t xml:space="preserve">incertitude sur M</t>
  </si>
  <si>
    <t xml:space="preserve">fmax+</t>
  </si>
  <si>
    <t xml:space="preserve">u(f+) =</t>
  </si>
  <si>
    <t xml:space="preserve">fmin+</t>
  </si>
  <si>
    <t xml:space="preserve">fmax-</t>
  </si>
  <si>
    <t xml:space="preserve">u(f-) =</t>
  </si>
  <si>
    <t xml:space="preserve">fmin-</t>
  </si>
  <si>
    <t xml:space="preserve">incertitude type sur M</t>
  </si>
  <si>
    <r>
      <rPr>
        <sz val="10"/>
        <rFont val="Symbol"/>
        <family val="0"/>
        <charset val="2"/>
      </rPr>
      <t xml:space="preserve">D</t>
    </r>
    <r>
      <rPr>
        <sz val="10"/>
        <rFont val="Arial"/>
        <family val="2"/>
      </rPr>
      <t xml:space="preserve">M = </t>
    </r>
  </si>
  <si>
    <t xml:space="preserve">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</si>
</sst>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E+00"/>
    <numFmt numFmtId="166" formatCode="0.00E+000"/>
    <numFmt numFmtId="167" formatCode="0.000E+00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sz val="10"/>
      <name val="Symbol"/>
      <family val="0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CC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K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" activeCellId="0" sqref="H1"/>
    </sheetView>
  </sheetViews>
  <sheetFormatPr defaultColWidth="11.046875" defaultRowHeight="13.6" zeroHeight="false" outlineLevelRow="0" outlineLevelCol="0"/>
  <cols>
    <col collapsed="false" customWidth="false" hidden="false" outlineLevel="0" max="7" min="7" style="1" width="11.03"/>
  </cols>
  <sheetData>
    <row r="2" customFormat="false" ht="14.15" hidden="false" customHeight="false" outlineLevel="0" collapsed="false">
      <c r="A2" s="2" t="s">
        <v>0</v>
      </c>
      <c r="B2" s="2"/>
      <c r="C2" s="2"/>
      <c r="D2" s="2"/>
    </row>
    <row r="5" customFormat="false" ht="13.6" hidden="false" customHeight="false" outlineLevel="0" collapsed="false">
      <c r="B5" s="3" t="s">
        <v>1</v>
      </c>
      <c r="C5" s="3"/>
      <c r="D5" s="3"/>
    </row>
    <row r="7" customFormat="false" ht="14.15" hidden="false" customHeight="false" outlineLevel="0" collapsed="false">
      <c r="C7" s="4" t="s">
        <v>2</v>
      </c>
      <c r="D7" s="5"/>
      <c r="E7" s="1" t="s">
        <v>3</v>
      </c>
      <c r="G7" s="1" t="s">
        <v>4</v>
      </c>
      <c r="H7" s="6" t="n">
        <f aca="false">(D7-D9)/2/SQRT(3)</f>
        <v>0</v>
      </c>
      <c r="I7" s="1" t="s">
        <v>3</v>
      </c>
    </row>
    <row r="9" customFormat="false" ht="14.15" hidden="false" customHeight="false" outlineLevel="0" collapsed="false">
      <c r="C9" s="4" t="s">
        <v>5</v>
      </c>
      <c r="D9" s="5"/>
      <c r="E9" s="1" t="s">
        <v>3</v>
      </c>
    </row>
    <row r="11" customFormat="false" ht="13.6" hidden="false" customHeight="false" outlineLevel="0" collapsed="false">
      <c r="C11" s="4" t="s">
        <v>6</v>
      </c>
      <c r="D11" s="7"/>
      <c r="E11" s="1" t="s">
        <v>7</v>
      </c>
      <c r="G11" s="1" t="s">
        <v>8</v>
      </c>
      <c r="H11" s="6" t="n">
        <f aca="false">0.05*D11/SQRT(3)</f>
        <v>0</v>
      </c>
      <c r="I11" s="1" t="s">
        <v>7</v>
      </c>
    </row>
    <row r="13" customFormat="false" ht="13.6" hidden="false" customHeight="false" outlineLevel="0" collapsed="false">
      <c r="D13" s="8"/>
    </row>
    <row r="15" customFormat="false" ht="14.9" hidden="false" customHeight="false" outlineLevel="0" collapsed="false">
      <c r="D15" s="9" t="s">
        <v>9</v>
      </c>
      <c r="E15" s="9"/>
      <c r="G15" s="10" t="s">
        <v>10</v>
      </c>
      <c r="H15" s="11" t="e">
        <f aca="false">H17*SQRT(4*(2*H7/(D7+D9))^2+(H11/D11)^2)</f>
        <v>#DIV/0!</v>
      </c>
      <c r="I15" s="1" t="s">
        <v>11</v>
      </c>
    </row>
    <row r="17" customFormat="false" ht="13.6" hidden="false" customHeight="false" outlineLevel="0" collapsed="false">
      <c r="G17" s="12" t="s">
        <v>12</v>
      </c>
      <c r="H17" s="13" t="e">
        <f aca="false">1/(3.14159^2*(D7+D9)^2*D11)</f>
        <v>#DIV/0!</v>
      </c>
      <c r="I17" s="1" t="s">
        <v>11</v>
      </c>
      <c r="J17" s="14"/>
      <c r="K17" s="4" t="s">
        <v>13</v>
      </c>
    </row>
    <row r="20" customFormat="false" ht="13.6" hidden="false" customHeight="false" outlineLevel="0" collapsed="false">
      <c r="B20" s="3" t="s">
        <v>14</v>
      </c>
      <c r="C20" s="3"/>
      <c r="D20" s="3"/>
      <c r="E20" s="3"/>
    </row>
    <row r="22" customFormat="false" ht="14.15" hidden="false" customHeight="false" outlineLevel="0" collapsed="false">
      <c r="C22" s="4" t="s">
        <v>15</v>
      </c>
      <c r="D22" s="5"/>
      <c r="E22" s="1" t="s">
        <v>3</v>
      </c>
      <c r="G22" s="1" t="s">
        <v>16</v>
      </c>
      <c r="H22" s="6" t="n">
        <f aca="false">(D22-D24)/2/SQRT(3)</f>
        <v>0</v>
      </c>
      <c r="I22" s="1" t="s">
        <v>3</v>
      </c>
    </row>
    <row r="24" customFormat="false" ht="14.15" hidden="false" customHeight="false" outlineLevel="0" collapsed="false">
      <c r="C24" s="4" t="s">
        <v>17</v>
      </c>
      <c r="D24" s="5"/>
      <c r="E24" s="1" t="s">
        <v>3</v>
      </c>
    </row>
    <row r="26" customFormat="false" ht="14.15" hidden="false" customHeight="false" outlineLevel="0" collapsed="false">
      <c r="C26" s="4" t="s">
        <v>18</v>
      </c>
      <c r="D26" s="5"/>
      <c r="E26" s="1" t="s">
        <v>3</v>
      </c>
      <c r="G26" s="1" t="s">
        <v>19</v>
      </c>
      <c r="H26" s="6" t="n">
        <f aca="false">(D26-D28)/2/SQRT(3)</f>
        <v>0</v>
      </c>
      <c r="I26" s="1" t="s">
        <v>3</v>
      </c>
    </row>
    <row r="28" customFormat="false" ht="14.15" hidden="false" customHeight="false" outlineLevel="0" collapsed="false">
      <c r="C28" s="4" t="s">
        <v>20</v>
      </c>
      <c r="D28" s="5"/>
      <c r="E28" s="1" t="s">
        <v>3</v>
      </c>
    </row>
    <row r="30" customFormat="false" ht="14.9" hidden="false" customHeight="false" outlineLevel="0" collapsed="false">
      <c r="D30" s="15" t="s">
        <v>21</v>
      </c>
      <c r="E30" s="15"/>
      <c r="G30" s="10" t="s">
        <v>22</v>
      </c>
      <c r="H30" s="11" t="e">
        <f aca="false">1/(16*3.14159^2)*SQRT((1/D11^2*(4/(D22+D24)^2-4/(D26+D28)^2))^2*H11^2+(16/D11/(D22+D24)^3)^2*H22^2+(16/D11/(D26+D28)^3)^2*H26^2)</f>
        <v>#DIV/0!</v>
      </c>
      <c r="I30" s="1" t="s">
        <v>11</v>
      </c>
    </row>
    <row r="32" customFormat="false" ht="13.6" hidden="false" customHeight="false" outlineLevel="0" collapsed="false">
      <c r="G32" s="12" t="s">
        <v>23</v>
      </c>
      <c r="H32" s="16" t="e">
        <f aca="false">1/(4*3.14159^2*D11)*(1/(D22+D24)^2-1/(D26+D28)^2)</f>
        <v>#DIV/0!</v>
      </c>
      <c r="I32" s="1" t="s">
        <v>11</v>
      </c>
      <c r="K32" s="4" t="s">
        <v>13</v>
      </c>
    </row>
  </sheetData>
  <mergeCells count="5">
    <mergeCell ref="A2:D2"/>
    <mergeCell ref="B5:D5"/>
    <mergeCell ref="D15:E15"/>
    <mergeCell ref="B20:E20"/>
    <mergeCell ref="D30:E30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34452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2010-01-13T15:21:36Z</dcterms:created>
  <dc:creator>Dominique OBERT</dc:creator>
  <dc:description/>
  <dc:language>fr-FR</dc:language>
  <cp:lastModifiedBy/>
  <cp:lastPrinted>2013-02-13T19:00:18Z</cp:lastPrinted>
  <dcterms:modified xsi:type="dcterms:W3CDTF">2024-01-31T08:06:30Z</dcterms:modified>
  <cp:revision>3</cp:revision>
  <dc:subject/>
  <dc:title/>
</cp:coreProperties>
</file>